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ocuments\Проект2018\"/>
    </mc:Choice>
  </mc:AlternateContent>
  <bookViews>
    <workbookView xWindow="0" yWindow="0" windowWidth="11496" windowHeight="3564"/>
  </bookViews>
  <sheets>
    <sheet name="Таблица 2" sheetId="2" r:id="rId1"/>
    <sheet name="Таблица 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E14" i="3"/>
  <c r="F14" i="3"/>
  <c r="E11" i="3"/>
  <c r="D11" i="3"/>
  <c r="A10" i="3"/>
  <c r="C10" i="2"/>
  <c r="C11" i="2" s="1"/>
  <c r="E23" i="2"/>
  <c r="E26" i="2" s="1"/>
  <c r="C25" i="2"/>
  <c r="D19" i="2"/>
  <c r="E12" i="2"/>
  <c r="E13" i="2" s="1"/>
  <c r="D12" i="2"/>
  <c r="D13" i="2" s="1"/>
  <c r="D15" i="2" s="1"/>
  <c r="D16" i="2" s="1"/>
  <c r="C12" i="2"/>
  <c r="C14" i="2" s="1"/>
  <c r="C18" i="2" s="1"/>
  <c r="C19" i="2" s="1"/>
  <c r="E11" i="2"/>
  <c r="E8" i="2"/>
  <c r="E25" i="2" s="1"/>
  <c r="D8" i="2"/>
  <c r="D9" i="2" s="1"/>
  <c r="D5" i="2"/>
  <c r="C5" i="2"/>
  <c r="D25" i="2" l="1"/>
  <c r="D26" i="2" s="1"/>
  <c r="D18" i="2"/>
  <c r="D20" i="2"/>
  <c r="D21" i="2" s="1"/>
  <c r="D22" i="2" s="1"/>
  <c r="D24" i="2" s="1"/>
  <c r="C16" i="2"/>
  <c r="C17" i="2" s="1"/>
  <c r="C20" i="2" s="1"/>
  <c r="C21" i="2" s="1"/>
  <c r="C22" i="2" s="1"/>
  <c r="C23" i="2" s="1"/>
  <c r="C15" i="2"/>
  <c r="C13" i="2"/>
  <c r="E15" i="2"/>
  <c r="E16" i="2" s="1"/>
  <c r="D14" i="2"/>
  <c r="E20" i="2" l="1"/>
  <c r="E21" i="2" s="1"/>
  <c r="E22" i="2" s="1"/>
  <c r="E24" i="2" s="1"/>
  <c r="E18" i="2"/>
</calcChain>
</file>

<file path=xl/sharedStrings.xml><?xml version="1.0" encoding="utf-8"?>
<sst xmlns="http://schemas.openxmlformats.org/spreadsheetml/2006/main" count="94" uniqueCount="63">
  <si>
    <t>Статьи расходов</t>
  </si>
  <si>
    <t>Жилищные услуги, вода, электроэнергия, газ и другие виды топлива</t>
  </si>
  <si>
    <t>Одежда и обувь</t>
  </si>
  <si>
    <t>одежда и обувь</t>
  </si>
  <si>
    <t>ремонт одежды и обуви</t>
  </si>
  <si>
    <t xml:space="preserve">предметы домашнего обихода, бытовая техника, </t>
  </si>
  <si>
    <t>бытовые услуги, ремонт техники</t>
  </si>
  <si>
    <t>Здравоохранение</t>
  </si>
  <si>
    <t>лекарства и медицинское оборудование</t>
  </si>
  <si>
    <t>медицинские услуги</t>
  </si>
  <si>
    <t>Транспорт</t>
  </si>
  <si>
    <t>Услуги связи</t>
  </si>
  <si>
    <t>телефонное и факсимильное оборудование</t>
  </si>
  <si>
    <t>услуги связи</t>
  </si>
  <si>
    <t>Образование</t>
  </si>
  <si>
    <t>услуги образования</t>
  </si>
  <si>
    <t>Другие товары и услуги</t>
  </si>
  <si>
    <t>Классификация</t>
  </si>
  <si>
    <t>по степени важности</t>
  </si>
  <si>
    <t>по периодичности</t>
  </si>
  <si>
    <t>по величине</t>
  </si>
  <si>
    <t>Обязательные</t>
  </si>
  <si>
    <t>Мелкие</t>
  </si>
  <si>
    <t>Сезонные</t>
  </si>
  <si>
    <t>Средние</t>
  </si>
  <si>
    <t>Жилищные услуги, топливо</t>
  </si>
  <si>
    <t xml:space="preserve">Стройматериалы, ремонт жилья </t>
  </si>
  <si>
    <t>Ежемесячные</t>
  </si>
  <si>
    <t>Средние/Крупные</t>
  </si>
  <si>
    <t>Желательные/Имиджевые</t>
  </si>
  <si>
    <t>Периодичность строго не определена</t>
  </si>
  <si>
    <t>Желательные</t>
  </si>
  <si>
    <t>Мелкие/Средние</t>
  </si>
  <si>
    <t>Ежемесячные/Сезонные/Периодичность строго не определена</t>
  </si>
  <si>
    <t>Мелкие/Средние/Крупные</t>
  </si>
  <si>
    <t>Ежемесячные/Сезонные/Ежегодные (страхование)</t>
  </si>
  <si>
    <t>Организация спортивных занятий, отдыха, культурные мероприятия, досуг</t>
  </si>
  <si>
    <t>Спортивные занятия</t>
  </si>
  <si>
    <t>Спортивный инвентарь</t>
  </si>
  <si>
    <t>Досуг</t>
  </si>
  <si>
    <t>Содержание домашних питомцев, ветеринарные услуги</t>
  </si>
  <si>
    <t>Организация отдыха</t>
  </si>
  <si>
    <t>Услуги няни, няни-гувернантки</t>
  </si>
  <si>
    <t>Продукты питания и безалкогольные напитки, в том числе услуги общественного питания, не относящиеся к досугу</t>
  </si>
  <si>
    <t>предметы личного обихода, часы и др.</t>
  </si>
  <si>
    <t>Обязательные/желательные</t>
  </si>
  <si>
    <t>Предметы домашнего обихода, бытовая техника и повседневный уход за домом</t>
  </si>
  <si>
    <t>Ежемесячные / сезонные в случае организации домашних праздников и семейных торжеств</t>
  </si>
  <si>
    <t>транспортные средства, горюче-смазочные материалы, ремонт транспорта, парковка, штрафы</t>
  </si>
  <si>
    <t>Налоги</t>
  </si>
  <si>
    <t>Налог на имущество, транспортный налог</t>
  </si>
  <si>
    <t>Ежегодные</t>
  </si>
  <si>
    <t>транспортные услуги - услуги общественного транспорта, такси</t>
  </si>
  <si>
    <t>предметы гигиены, бытовая химия по уходу за домом, услуги парикмахера, косметолога, услуги домашнего персонала и т.д.</t>
  </si>
  <si>
    <t>Ежемесяные расходы</t>
  </si>
  <si>
    <t>Взрослый член семьи</t>
  </si>
  <si>
    <t>Ребенок (школьник)</t>
  </si>
  <si>
    <t>Ребенок (дошкольтник)</t>
  </si>
  <si>
    <t>Руб.</t>
  </si>
  <si>
    <t>ИТОГО:</t>
  </si>
  <si>
    <t>Финасовая поддержка других членов семьи, проживающих отдельно</t>
  </si>
  <si>
    <t>При необходимости</t>
  </si>
  <si>
    <t>Росстат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</si>
</sst>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9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 wrapText="1"/>
    </xf>
    <xf numFmtId="0" fontId="0" fillId="0" borderId="8" xfId="0" applyBorder="1"/>
    <xf numFmtId="0" fontId="0" fillId="0" borderId="5" xfId="0" applyBorder="1"/>
    <xf numFmtId="0" fontId="0" fillId="0" borderId="0" xfId="0" applyAlignment="1">
      <alignment horizontal="right"/>
    </xf>
    <xf numFmtId="0" fontId="0" fillId="0" borderId="7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5" xfId="0" applyFill="1" applyBorder="1"/>
    <xf numFmtId="3" fontId="0" fillId="0" borderId="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B6" sqref="B6"/>
    </sheetView>
  </sheetViews>
  <sheetFormatPr defaultRowHeight="14.4" x14ac:dyDescent="0.3"/>
  <cols>
    <col min="1" max="1" width="16.88671875" customWidth="1"/>
    <col min="2" max="2" width="18.44140625" customWidth="1"/>
    <col min="3" max="3" width="15.88671875" customWidth="1"/>
    <col min="4" max="4" width="18.109375" bestFit="1" customWidth="1"/>
    <col min="5" max="5" width="15.88671875" customWidth="1"/>
  </cols>
  <sheetData>
    <row r="1" spans="1:5" ht="16.2" thickBot="1" x14ac:dyDescent="0.35">
      <c r="A1" s="43" t="s">
        <v>62</v>
      </c>
      <c r="B1" s="43"/>
      <c r="C1" s="38" t="s">
        <v>17</v>
      </c>
      <c r="D1" s="38"/>
      <c r="E1" s="39"/>
    </row>
    <row r="2" spans="1:5" ht="33" customHeight="1" thickBot="1" x14ac:dyDescent="0.35">
      <c r="A2" s="44" t="s">
        <v>0</v>
      </c>
      <c r="B2" s="45"/>
      <c r="C2" s="1" t="s">
        <v>18</v>
      </c>
      <c r="D2" s="2" t="s">
        <v>19</v>
      </c>
      <c r="E2" s="2" t="s">
        <v>20</v>
      </c>
    </row>
    <row r="3" spans="1:5" ht="72.599999999999994" thickBot="1" x14ac:dyDescent="0.35">
      <c r="A3" s="46" t="s">
        <v>43</v>
      </c>
      <c r="B3" s="47"/>
      <c r="C3" s="5" t="s">
        <v>21</v>
      </c>
      <c r="D3" s="5" t="s">
        <v>47</v>
      </c>
      <c r="E3" s="5" t="s">
        <v>22</v>
      </c>
    </row>
    <row r="4" spans="1:5" ht="15" thickBot="1" x14ac:dyDescent="0.35">
      <c r="A4" s="48" t="s">
        <v>2</v>
      </c>
      <c r="B4" s="3" t="s">
        <v>3</v>
      </c>
      <c r="C4" s="4" t="s">
        <v>21</v>
      </c>
      <c r="D4" s="4" t="s">
        <v>23</v>
      </c>
      <c r="E4" s="4" t="s">
        <v>24</v>
      </c>
    </row>
    <row r="5" spans="1:5" ht="23.4" thickBot="1" x14ac:dyDescent="0.35">
      <c r="A5" s="49"/>
      <c r="B5" s="3" t="s">
        <v>4</v>
      </c>
      <c r="C5" s="4" t="str">
        <f>C4</f>
        <v>Обязательные</v>
      </c>
      <c r="D5" s="4" t="str">
        <f>D4</f>
        <v>Сезонные</v>
      </c>
      <c r="E5" s="4" t="s">
        <v>22</v>
      </c>
    </row>
    <row r="6" spans="1:5" ht="59.25" customHeight="1" thickBot="1" x14ac:dyDescent="0.35">
      <c r="A6" s="40" t="s">
        <v>1</v>
      </c>
      <c r="B6" s="6" t="s">
        <v>25</v>
      </c>
      <c r="C6" s="5" t="s">
        <v>21</v>
      </c>
      <c r="D6" s="5" t="s">
        <v>27</v>
      </c>
      <c r="E6" s="5" t="s">
        <v>22</v>
      </c>
    </row>
    <row r="7" spans="1:5" ht="36.6" thickBot="1" x14ac:dyDescent="0.35">
      <c r="A7" s="50"/>
      <c r="B7" s="3" t="s">
        <v>26</v>
      </c>
      <c r="C7" s="4" t="s">
        <v>21</v>
      </c>
      <c r="D7" s="4" t="s">
        <v>30</v>
      </c>
      <c r="E7" s="4" t="s">
        <v>28</v>
      </c>
    </row>
    <row r="8" spans="1:5" ht="36.6" thickBot="1" x14ac:dyDescent="0.35">
      <c r="A8" s="51" t="s">
        <v>46</v>
      </c>
      <c r="B8" s="7" t="s">
        <v>5</v>
      </c>
      <c r="C8" s="4" t="s">
        <v>29</v>
      </c>
      <c r="D8" s="4" t="str">
        <f>D7</f>
        <v>Периодичность строго не определена</v>
      </c>
      <c r="E8" s="4" t="str">
        <f>E7</f>
        <v>Средние/Крупные</v>
      </c>
    </row>
    <row r="9" spans="1:5" ht="36.6" thickBot="1" x14ac:dyDescent="0.35">
      <c r="A9" s="52"/>
      <c r="B9" s="3" t="s">
        <v>6</v>
      </c>
      <c r="C9" s="4" t="s">
        <v>31</v>
      </c>
      <c r="D9" s="4" t="str">
        <f>D8</f>
        <v>Периодичность строго не определена</v>
      </c>
      <c r="E9" s="4" t="s">
        <v>32</v>
      </c>
    </row>
    <row r="10" spans="1:5" ht="48.6" thickBot="1" x14ac:dyDescent="0.35">
      <c r="A10" s="40" t="s">
        <v>7</v>
      </c>
      <c r="B10" s="6" t="s">
        <v>8</v>
      </c>
      <c r="C10" s="5" t="str">
        <f>C7</f>
        <v>Обязательные</v>
      </c>
      <c r="D10" s="5" t="s">
        <v>33</v>
      </c>
      <c r="E10" s="5" t="s">
        <v>34</v>
      </c>
    </row>
    <row r="11" spans="1:5" ht="36.6" thickBot="1" x14ac:dyDescent="0.35">
      <c r="A11" s="50"/>
      <c r="B11" s="6" t="s">
        <v>9</v>
      </c>
      <c r="C11" s="5" t="str">
        <f>C10</f>
        <v>Обязательные</v>
      </c>
      <c r="D11" s="5" t="s">
        <v>35</v>
      </c>
      <c r="E11" s="5" t="str">
        <f>E10</f>
        <v>Мелкие/Средние/Крупные</v>
      </c>
    </row>
    <row r="12" spans="1:5" ht="69" thickBot="1" x14ac:dyDescent="0.35">
      <c r="A12" s="40" t="s">
        <v>10</v>
      </c>
      <c r="B12" s="6" t="s">
        <v>48</v>
      </c>
      <c r="C12" s="5" t="str">
        <f>C9</f>
        <v>Желательные</v>
      </c>
      <c r="D12" s="5" t="str">
        <f>D6</f>
        <v>Ежемесячные</v>
      </c>
      <c r="E12" s="5" t="str">
        <f>E6</f>
        <v>Мелкие</v>
      </c>
    </row>
    <row r="13" spans="1:5" ht="34.799999999999997" thickBot="1" x14ac:dyDescent="0.35">
      <c r="A13" s="50"/>
      <c r="B13" s="6" t="s">
        <v>52</v>
      </c>
      <c r="C13" s="5" t="str">
        <f>C11</f>
        <v>Обязательные</v>
      </c>
      <c r="D13" s="5" t="str">
        <f>D12</f>
        <v>Ежемесячные</v>
      </c>
      <c r="E13" s="5" t="str">
        <f>E12</f>
        <v>Мелкие</v>
      </c>
    </row>
    <row r="14" spans="1:5" ht="36.6" thickBot="1" x14ac:dyDescent="0.35">
      <c r="A14" s="40" t="s">
        <v>11</v>
      </c>
      <c r="B14" s="3" t="s">
        <v>12</v>
      </c>
      <c r="C14" s="4" t="str">
        <f>C12</f>
        <v>Желательные</v>
      </c>
      <c r="D14" s="4" t="str">
        <f>D8</f>
        <v>Периодичность строго не определена</v>
      </c>
      <c r="E14" s="4" t="s">
        <v>24</v>
      </c>
    </row>
    <row r="15" spans="1:5" ht="15" thickBot="1" x14ac:dyDescent="0.35">
      <c r="A15" s="50"/>
      <c r="B15" s="6" t="s">
        <v>13</v>
      </c>
      <c r="C15" s="5" t="str">
        <f>C11</f>
        <v>Обязательные</v>
      </c>
      <c r="D15" s="5" t="str">
        <f>D13</f>
        <v>Ежемесячные</v>
      </c>
      <c r="E15" s="5" t="str">
        <f>E12</f>
        <v>Мелкие</v>
      </c>
    </row>
    <row r="16" spans="1:5" ht="15" thickBot="1" x14ac:dyDescent="0.35">
      <c r="A16" s="40" t="s">
        <v>36</v>
      </c>
      <c r="B16" s="8" t="s">
        <v>37</v>
      </c>
      <c r="C16" s="5" t="str">
        <f>C10</f>
        <v>Обязательные</v>
      </c>
      <c r="D16" s="5" t="str">
        <f>D15</f>
        <v>Ежемесячные</v>
      </c>
      <c r="E16" s="5" t="str">
        <f>E15</f>
        <v>Мелкие</v>
      </c>
    </row>
    <row r="17" spans="1:5" ht="23.4" thickBot="1" x14ac:dyDescent="0.35">
      <c r="A17" s="41"/>
      <c r="B17" s="7" t="s">
        <v>38</v>
      </c>
      <c r="C17" s="4" t="str">
        <f>C16</f>
        <v>Обязательные</v>
      </c>
      <c r="D17" s="4" t="s">
        <v>23</v>
      </c>
      <c r="E17" s="4" t="s">
        <v>32</v>
      </c>
    </row>
    <row r="18" spans="1:5" ht="15" thickBot="1" x14ac:dyDescent="0.35">
      <c r="A18" s="41"/>
      <c r="B18" s="6" t="s">
        <v>39</v>
      </c>
      <c r="C18" s="5" t="str">
        <f>C14</f>
        <v>Желательные</v>
      </c>
      <c r="D18" s="5" t="str">
        <f>D16</f>
        <v>Ежемесячные</v>
      </c>
      <c r="E18" s="5" t="str">
        <f>E16</f>
        <v>Мелкие</v>
      </c>
    </row>
    <row r="19" spans="1:5" ht="15" thickBot="1" x14ac:dyDescent="0.35">
      <c r="A19" s="41"/>
      <c r="B19" s="7" t="s">
        <v>41</v>
      </c>
      <c r="C19" s="4" t="str">
        <f>C18</f>
        <v>Желательные</v>
      </c>
      <c r="D19" s="4" t="str">
        <f>D17</f>
        <v>Сезонные</v>
      </c>
      <c r="E19" s="4" t="s">
        <v>24</v>
      </c>
    </row>
    <row r="20" spans="1:5" ht="34.799999999999997" thickBot="1" x14ac:dyDescent="0.35">
      <c r="A20" s="42"/>
      <c r="B20" s="6" t="s">
        <v>40</v>
      </c>
      <c r="C20" s="5" t="str">
        <f>C17</f>
        <v>Обязательные</v>
      </c>
      <c r="D20" s="5" t="str">
        <f>D16</f>
        <v>Ежемесячные</v>
      </c>
      <c r="E20" s="5" t="str">
        <f>E16</f>
        <v>Мелкие</v>
      </c>
    </row>
    <row r="21" spans="1:5" ht="15" thickBot="1" x14ac:dyDescent="0.35">
      <c r="A21" s="40" t="s">
        <v>14</v>
      </c>
      <c r="B21" s="6" t="s">
        <v>15</v>
      </c>
      <c r="C21" s="5" t="str">
        <f t="shared" ref="C21:E22" si="0">C20</f>
        <v>Обязательные</v>
      </c>
      <c r="D21" s="5" t="str">
        <f t="shared" si="0"/>
        <v>Ежемесячные</v>
      </c>
      <c r="E21" s="5" t="str">
        <f t="shared" si="0"/>
        <v>Мелкие</v>
      </c>
    </row>
    <row r="22" spans="1:5" ht="23.4" thickBot="1" x14ac:dyDescent="0.35">
      <c r="A22" s="42"/>
      <c r="B22" s="6" t="s">
        <v>42</v>
      </c>
      <c r="C22" s="5" t="str">
        <f t="shared" si="0"/>
        <v>Обязательные</v>
      </c>
      <c r="D22" s="5" t="str">
        <f t="shared" si="0"/>
        <v>Ежемесячные</v>
      </c>
      <c r="E22" s="5" t="str">
        <f t="shared" si="0"/>
        <v>Мелкие</v>
      </c>
    </row>
    <row r="23" spans="1:5" ht="23.4" thickBot="1" x14ac:dyDescent="0.35">
      <c r="A23" s="13" t="s">
        <v>49</v>
      </c>
      <c r="B23" s="11" t="s">
        <v>50</v>
      </c>
      <c r="C23" s="12" t="str">
        <f>C22</f>
        <v>Обязательные</v>
      </c>
      <c r="D23" s="12" t="s">
        <v>51</v>
      </c>
      <c r="E23" s="12" t="str">
        <f>E17</f>
        <v>Мелкие/Средние</v>
      </c>
    </row>
    <row r="24" spans="1:5" ht="80.400000000000006" thickBot="1" x14ac:dyDescent="0.35">
      <c r="A24" s="40" t="s">
        <v>16</v>
      </c>
      <c r="B24" s="6" t="s">
        <v>53</v>
      </c>
      <c r="C24" s="9" t="s">
        <v>45</v>
      </c>
      <c r="D24" s="9" t="str">
        <f>D22</f>
        <v>Ежемесячные</v>
      </c>
      <c r="E24" s="9" t="str">
        <f>E22</f>
        <v>Мелкие</v>
      </c>
    </row>
    <row r="25" spans="1:5" ht="36.6" thickBot="1" x14ac:dyDescent="0.35">
      <c r="A25" s="42"/>
      <c r="B25" s="3" t="s">
        <v>44</v>
      </c>
      <c r="C25" s="1" t="str">
        <f>C8</f>
        <v>Желательные/Имиджевые</v>
      </c>
      <c r="D25" s="1" t="str">
        <f>D8</f>
        <v>Периодичность строго не определена</v>
      </c>
      <c r="E25" s="1" t="str">
        <f>E8</f>
        <v>Средние/Крупные</v>
      </c>
    </row>
    <row r="26" spans="1:5" ht="36" customHeight="1" thickBot="1" x14ac:dyDescent="0.35">
      <c r="A26" s="36" t="s">
        <v>60</v>
      </c>
      <c r="B26" s="37"/>
      <c r="C26" s="35" t="s">
        <v>61</v>
      </c>
      <c r="D26" s="35" t="str">
        <f>D25</f>
        <v>Периодичность строго не определена</v>
      </c>
      <c r="E26" s="35" t="str">
        <f>E23</f>
        <v>Мелкие/Средние</v>
      </c>
    </row>
    <row r="27" spans="1:5" x14ac:dyDescent="0.3">
      <c r="A27" s="10"/>
      <c r="B27" s="10"/>
      <c r="C27" s="10"/>
      <c r="D27" s="10"/>
      <c r="E27" s="10"/>
    </row>
    <row r="28" spans="1:5" x14ac:dyDescent="0.3">
      <c r="A28" s="10"/>
      <c r="B28" s="10"/>
      <c r="C28" s="10"/>
      <c r="D28" s="10"/>
      <c r="E28" s="10"/>
    </row>
    <row r="29" spans="1:5" x14ac:dyDescent="0.3">
      <c r="A29" s="10"/>
      <c r="B29" s="10"/>
      <c r="C29" s="10"/>
      <c r="D29" s="10"/>
      <c r="E29" s="10"/>
    </row>
  </sheetData>
  <mergeCells count="14">
    <mergeCell ref="A26:B26"/>
    <mergeCell ref="C1:E1"/>
    <mergeCell ref="A16:A20"/>
    <mergeCell ref="A21:A22"/>
    <mergeCell ref="A1:B1"/>
    <mergeCell ref="A2:B2"/>
    <mergeCell ref="A3:B3"/>
    <mergeCell ref="A4:A5"/>
    <mergeCell ref="A6:A7"/>
    <mergeCell ref="A24:A25"/>
    <mergeCell ref="A8:A9"/>
    <mergeCell ref="A10:A11"/>
    <mergeCell ref="A12:A13"/>
    <mergeCell ref="A14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13" workbookViewId="0">
      <selection activeCell="B17" sqref="B17"/>
    </sheetView>
  </sheetViews>
  <sheetFormatPr defaultRowHeight="14.4" x14ac:dyDescent="0.3"/>
  <cols>
    <col min="1" max="1" width="16.88671875" customWidth="1"/>
    <col min="2" max="2" width="18.44140625" customWidth="1"/>
    <col min="3" max="4" width="21" bestFit="1" customWidth="1"/>
    <col min="5" max="5" width="20.109375" bestFit="1" customWidth="1"/>
    <col min="6" max="6" width="23.44140625" bestFit="1" customWidth="1"/>
    <col min="7" max="7" width="13.6640625" customWidth="1"/>
  </cols>
  <sheetData>
    <row r="1" spans="1:7" ht="15" thickBot="1" x14ac:dyDescent="0.35">
      <c r="A1" s="43"/>
      <c r="B1" s="43"/>
      <c r="F1" s="19"/>
      <c r="G1" s="19" t="s">
        <v>58</v>
      </c>
    </row>
    <row r="2" spans="1:7" ht="16.2" thickBot="1" x14ac:dyDescent="0.35">
      <c r="A2" s="44" t="s">
        <v>54</v>
      </c>
      <c r="B2" s="53"/>
      <c r="C2" s="18" t="s">
        <v>55</v>
      </c>
      <c r="D2" s="17" t="s">
        <v>55</v>
      </c>
      <c r="E2" s="18" t="s">
        <v>56</v>
      </c>
      <c r="F2" s="17" t="s">
        <v>57</v>
      </c>
      <c r="G2" s="22" t="s">
        <v>59</v>
      </c>
    </row>
    <row r="3" spans="1:7" ht="48" customHeight="1" thickBot="1" x14ac:dyDescent="0.35">
      <c r="A3" s="54" t="s">
        <v>43</v>
      </c>
      <c r="B3" s="47"/>
      <c r="C3" s="23"/>
      <c r="D3" s="24"/>
      <c r="E3" s="25"/>
      <c r="F3" s="24"/>
      <c r="G3" s="26"/>
    </row>
    <row r="4" spans="1:7" ht="15" thickBot="1" x14ac:dyDescent="0.35">
      <c r="A4" s="55" t="s">
        <v>1</v>
      </c>
      <c r="B4" s="57" t="s">
        <v>25</v>
      </c>
      <c r="C4" s="27"/>
      <c r="D4" s="28"/>
      <c r="E4" s="29"/>
      <c r="F4" s="28"/>
      <c r="G4" s="24"/>
    </row>
    <row r="5" spans="1:7" ht="48" customHeight="1" thickBot="1" x14ac:dyDescent="0.35">
      <c r="A5" s="56"/>
      <c r="B5" s="58"/>
      <c r="C5" s="23"/>
      <c r="D5" s="24"/>
      <c r="E5" s="25"/>
      <c r="F5" s="24"/>
      <c r="G5" s="28"/>
    </row>
    <row r="6" spans="1:7" ht="34.799999999999997" thickBot="1" x14ac:dyDescent="0.35">
      <c r="A6" s="55" t="s">
        <v>7</v>
      </c>
      <c r="B6" s="6" t="s">
        <v>8</v>
      </c>
      <c r="C6" s="27"/>
      <c r="D6" s="28"/>
      <c r="E6" s="29"/>
      <c r="F6" s="28"/>
      <c r="G6" s="24"/>
    </row>
    <row r="7" spans="1:7" ht="15" thickBot="1" x14ac:dyDescent="0.35">
      <c r="A7" s="56"/>
      <c r="B7" s="6" t="s">
        <v>9</v>
      </c>
      <c r="C7" s="23"/>
      <c r="D7" s="24"/>
      <c r="E7" s="25"/>
      <c r="F7" s="24"/>
      <c r="G7" s="28"/>
    </row>
    <row r="8" spans="1:7" ht="69" thickBot="1" x14ac:dyDescent="0.35">
      <c r="A8" s="55" t="s">
        <v>10</v>
      </c>
      <c r="B8" s="6" t="s">
        <v>48</v>
      </c>
      <c r="C8" s="27"/>
      <c r="D8" s="28"/>
      <c r="E8" s="29"/>
      <c r="F8" s="28"/>
      <c r="G8" s="24"/>
    </row>
    <row r="9" spans="1:7" ht="34.799999999999997" thickBot="1" x14ac:dyDescent="0.35">
      <c r="A9" s="56"/>
      <c r="B9" s="6" t="s">
        <v>52</v>
      </c>
      <c r="C9" s="23"/>
      <c r="D9" s="24"/>
      <c r="E9" s="25"/>
      <c r="F9" s="24"/>
      <c r="G9" s="24"/>
    </row>
    <row r="10" spans="1:7" ht="15" thickBot="1" x14ac:dyDescent="0.35">
      <c r="A10" s="15" t="str">
        <f>B10</f>
        <v>услуги связи</v>
      </c>
      <c r="B10" s="6" t="s">
        <v>13</v>
      </c>
      <c r="C10" s="27"/>
      <c r="D10" s="28"/>
      <c r="E10" s="29"/>
      <c r="F10" s="28"/>
      <c r="G10" s="28"/>
    </row>
    <row r="11" spans="1:7" ht="15" thickBot="1" x14ac:dyDescent="0.35">
      <c r="A11" s="55" t="s">
        <v>36</v>
      </c>
      <c r="B11" s="16" t="s">
        <v>37</v>
      </c>
      <c r="C11" s="23"/>
      <c r="D11" s="24">
        <f>400*2*4</f>
        <v>3200</v>
      </c>
      <c r="E11" s="25">
        <f>D11</f>
        <v>3200</v>
      </c>
      <c r="F11" s="24">
        <v>3600</v>
      </c>
      <c r="G11" s="24"/>
    </row>
    <row r="12" spans="1:7" ht="15" thickBot="1" x14ac:dyDescent="0.35">
      <c r="A12" s="59"/>
      <c r="B12" s="6" t="s">
        <v>39</v>
      </c>
      <c r="C12" s="27"/>
      <c r="D12" s="28"/>
      <c r="E12" s="29"/>
      <c r="F12" s="28"/>
      <c r="G12" s="28"/>
    </row>
    <row r="13" spans="1:7" ht="48.75" customHeight="1" thickBot="1" x14ac:dyDescent="0.35">
      <c r="A13" s="60"/>
      <c r="B13" s="6" t="s">
        <v>40</v>
      </c>
      <c r="C13" s="23"/>
      <c r="D13" s="24"/>
      <c r="E13" s="25"/>
      <c r="F13" s="24"/>
      <c r="G13" s="24"/>
    </row>
    <row r="14" spans="1:7" ht="15" thickBot="1" x14ac:dyDescent="0.35">
      <c r="A14" s="55" t="s">
        <v>14</v>
      </c>
      <c r="B14" s="6" t="s">
        <v>15</v>
      </c>
      <c r="C14" s="27"/>
      <c r="D14" s="28"/>
      <c r="E14" s="29">
        <f>1400*3+1800*8</f>
        <v>18600</v>
      </c>
      <c r="F14" s="28">
        <f>3000+3600</f>
        <v>6600</v>
      </c>
      <c r="G14" s="28"/>
    </row>
    <row r="15" spans="1:7" ht="23.4" thickBot="1" x14ac:dyDescent="0.35">
      <c r="A15" s="60"/>
      <c r="B15" s="6" t="s">
        <v>42</v>
      </c>
      <c r="C15" s="23"/>
      <c r="D15" s="24"/>
      <c r="E15" s="25"/>
      <c r="F15" s="24">
        <v>25000</v>
      </c>
      <c r="G15" s="24"/>
    </row>
    <row r="16" spans="1:7" ht="80.400000000000006" thickBot="1" x14ac:dyDescent="0.35">
      <c r="A16" s="14" t="s">
        <v>16</v>
      </c>
      <c r="B16" s="8" t="s">
        <v>53</v>
      </c>
      <c r="C16" s="27"/>
      <c r="D16" s="28">
        <f>2000*2</f>
        <v>4000</v>
      </c>
      <c r="E16" s="29"/>
      <c r="F16" s="28"/>
      <c r="G16" s="30"/>
    </row>
    <row r="17" spans="1:7" ht="60.6" thickBot="1" x14ac:dyDescent="0.35">
      <c r="A17" s="33" t="s">
        <v>60</v>
      </c>
      <c r="B17" s="34"/>
      <c r="C17" s="23"/>
      <c r="D17" s="24"/>
      <c r="E17" s="25"/>
      <c r="F17" s="24"/>
      <c r="G17" s="32"/>
    </row>
    <row r="18" spans="1:7" ht="15" thickBot="1" x14ac:dyDescent="0.35">
      <c r="A18" s="20"/>
      <c r="B18" s="21" t="s">
        <v>59</v>
      </c>
      <c r="C18" s="24"/>
      <c r="D18" s="25"/>
      <c r="E18" s="24"/>
      <c r="F18" s="24"/>
      <c r="G18" s="31"/>
    </row>
    <row r="19" spans="1:7" x14ac:dyDescent="0.3">
      <c r="A19" s="10"/>
      <c r="B19" s="10"/>
    </row>
    <row r="20" spans="1:7" x14ac:dyDescent="0.3">
      <c r="A20" s="10"/>
      <c r="B20" s="10"/>
    </row>
    <row r="21" spans="1:7" x14ac:dyDescent="0.3">
      <c r="A21" s="10"/>
      <c r="B21" s="10"/>
    </row>
    <row r="22" spans="1:7" x14ac:dyDescent="0.3">
      <c r="A22" s="10"/>
      <c r="B22" s="10"/>
    </row>
  </sheetData>
  <mergeCells count="9">
    <mergeCell ref="A6:A7"/>
    <mergeCell ref="A8:A9"/>
    <mergeCell ref="A11:A13"/>
    <mergeCell ref="A14:A15"/>
    <mergeCell ref="A1:B1"/>
    <mergeCell ref="A2:B2"/>
    <mergeCell ref="A3:B3"/>
    <mergeCell ref="A4:A5"/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2</vt:lpstr>
      <vt:lpstr>Таблица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 Nataliya</dc:creator>
  <cp:lastModifiedBy>Администратор</cp:lastModifiedBy>
  <cp:lastPrinted>2018-09-28T10:32:33Z</cp:lastPrinted>
  <dcterms:created xsi:type="dcterms:W3CDTF">2018-09-28T08:54:11Z</dcterms:created>
  <dcterms:modified xsi:type="dcterms:W3CDTF">2018-10-14T17:36:49Z</dcterms:modified>
</cp:coreProperties>
</file>